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6.08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<sst xmlns="http://schemas.openxmlformats.org/spreadsheetml/2006/main" count="57" uniqueCount="29">
  <si>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Lossade varor</t>
  </si>
  <si>
    <t>Lastade varor</t>
  </si>
  <si>
    <t>Totalt</t>
  </si>
  <si>
    <t>-</t>
  </si>
  <si>
    <r>
      <t>Varuslag</t>
    </r>
    <r>
      <rPr>
        <b/>
        <vertAlign val="superscript"/>
        <sz val="10"/>
        <color indexed="9"/>
        <rFont val="Arial"/>
        <family val="2"/>
      </rPr>
      <t>2</t>
    </r>
  </si>
  <si>
    <t>Anm Tabellen omfattar godstrafik med lastfartyg och färjor.</t>
  </si>
  <si>
    <t>1  Göteborg inkl hamnar nedanför Trollhätte kanal.</t>
  </si>
  <si>
    <t>Hamn sjöfart och utrikeshandel:</t>
  </si>
  <si>
    <r>
      <t>Varutrafiken med lastfartyg mellan Sverige och utlandet över hamnen</t>
    </r>
    <r>
      <rPr>
        <b/>
        <vertAlign val="superscript"/>
        <sz val="12"/>
        <rFont val="Verdana"/>
        <family val="2"/>
      </rPr>
      <t>1</t>
    </r>
  </si>
  <si>
    <t>Inrikes</t>
  </si>
  <si>
    <t>Utrikes</t>
  </si>
  <si>
    <t>Summa</t>
  </si>
  <si>
    <t>Produkter från jordbruk, skogsbruk, fiske, livsmedel</t>
  </si>
  <si>
    <t>drycker och tobak (01, 04)</t>
  </si>
  <si>
    <t>Kol, råolja och naturgas (02)</t>
  </si>
  <si>
    <t>Olje- och stenkolsprodukter (07)</t>
  </si>
  <si>
    <t>Metallvaror exkl. maskiner &amp; utrustning (10)</t>
  </si>
  <si>
    <t>Jord, sten, grus, sand, cement och järnmalm (03, 09)</t>
  </si>
  <si>
    <t>Kemikalier, konstfibrer, gummi- och plastvaror (08)</t>
  </si>
  <si>
    <t>Transportmedel, maskiner och instrument (11,12)</t>
  </si>
  <si>
    <t>Övriga varor (5, 6, 13-18)</t>
  </si>
  <si>
    <t>2  Klassificering av gods enligt EU:s transportstatistiska varunomenklatur NST 2007.</t>
  </si>
  <si>
    <t xml:space="preserve">Källa:  Trafikanalys </t>
  </si>
  <si>
    <t>Odentifierat gods</t>
  </si>
  <si>
    <t xml:space="preserve">  därav gods på lastfordon</t>
  </si>
  <si>
    <t xml:space="preserve">  därav containergods</t>
  </si>
  <si>
    <t xml:space="preserve"> </t>
  </si>
  <si>
    <t>2013, 1 000-tals ton</t>
  </si>
  <si>
    <t>Ej specificerat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</si>
</sst>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&quot; kr&quot;;&quot;-&quot;#,##0&quot; kr&quot;"/>
    <numFmt numFmtId="167" formatCode="#,##0&quot; kr&quot;;[Red]&quot;-&quot;#,##0&quot; kr&quot;"/>
    <numFmt numFmtId="168" formatCode="#,##0.00&quot; kr&quot;;&quot;-&quot;#,##0.00&quot; kr&quot;"/>
    <numFmt numFmtId="169" formatCode="#,##0.00&quot; kr&quot;;[Red]&quot;-&quot;#,##0.00&quot; kr&quot;"/>
    <numFmt numFmtId="170" formatCode="yy\-m\-d"/>
    <numFmt numFmtId="171" formatCode="d\-mmm\-yy"/>
    <numFmt numFmtId="172" formatCode="d\-mmm"/>
    <numFmt numFmtId="173" formatCode="mmm\-yy"/>
    <numFmt numFmtId="174" formatCode="h\.mm\ AM/PM"/>
    <numFmt numFmtId="175" formatCode="h\.mm\.ss\ AM/PM"/>
    <numFmt numFmtId="176" formatCode="h\.mm"/>
    <numFmt numFmtId="177" formatCode="h\.mm\.ss"/>
    <numFmt numFmtId="178" formatCode="yy\-m\-d\ h\.mm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#,##0;\-#,##0;&quot;-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9"/>
      <name val="Univers (W1)"/>
      <family val="0"/>
    </font>
    <font>
      <sz val="10"/>
      <name val="Helv"/>
      <family val="0"/>
    </font>
    <font>
      <sz val="10"/>
      <name val="Univers (W1)"/>
      <family val="0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49" applyFont="1" applyBorder="1">
      <alignment/>
      <protection/>
    </xf>
    <xf numFmtId="0" fontId="6" fillId="0" borderId="0" xfId="50" applyFont="1">
      <alignment/>
      <protection/>
    </xf>
    <xf numFmtId="0" fontId="7" fillId="33" borderId="0" xfId="48" applyFont="1" applyFill="1" applyBorder="1" applyAlignment="1">
      <alignment horizontal="left"/>
      <protection/>
    </xf>
    <xf numFmtId="0" fontId="7" fillId="33" borderId="10" xfId="48" applyFont="1" applyFill="1" applyBorder="1" applyAlignment="1">
      <alignment horizontal="left"/>
      <protection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48" applyNumberFormat="1" applyFont="1" applyFill="1" applyBorder="1">
      <alignment/>
      <protection/>
    </xf>
    <xf numFmtId="0" fontId="7" fillId="33" borderId="0" xfId="48" applyNumberFormat="1" applyFont="1" applyFill="1" applyBorder="1" applyAlignment="1">
      <alignment horizontal="right"/>
      <protection/>
    </xf>
    <xf numFmtId="3" fontId="9" fillId="0" borderId="0" xfId="48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48" applyNumberFormat="1" applyFont="1" applyFill="1">
      <alignment/>
      <protection/>
    </xf>
    <xf numFmtId="3" fontId="9" fillId="0" borderId="0" xfId="48" applyNumberFormat="1" applyFont="1" applyFill="1" applyAlignment="1">
      <alignment horizontal="right"/>
      <protection/>
    </xf>
    <xf numFmtId="3" fontId="9" fillId="0" borderId="0" xfId="0" applyNumberFormat="1" applyFont="1" applyFill="1" applyAlignment="1">
      <alignment/>
    </xf>
    <xf numFmtId="3" fontId="9" fillId="0" borderId="0" xfId="49" applyNumberFormat="1" applyFont="1" applyFill="1" applyBorder="1">
      <alignment/>
      <protection/>
    </xf>
    <xf numFmtId="3" fontId="10" fillId="0" borderId="11" xfId="48" applyNumberFormat="1" applyFont="1" applyFill="1" applyBorder="1">
      <alignment/>
      <protection/>
    </xf>
    <xf numFmtId="0" fontId="13" fillId="0" borderId="0" xfId="50" applyFont="1">
      <alignment/>
      <protection/>
    </xf>
    <xf numFmtId="0" fontId="12" fillId="0" borderId="0" xfId="50" applyFont="1">
      <alignment/>
      <protection/>
    </xf>
    <xf numFmtId="0" fontId="14" fillId="0" borderId="0" xfId="0" applyFont="1" applyAlignment="1">
      <alignment horizontal="left" indent="1"/>
    </xf>
    <xf numFmtId="0" fontId="4" fillId="0" borderId="0" xfId="48">
      <alignment/>
      <protection/>
    </xf>
    <xf numFmtId="0" fontId="15" fillId="0" borderId="0" xfId="0" applyFont="1" applyAlignment="1">
      <alignment horizontal="left" indent="1"/>
    </xf>
    <xf numFmtId="3" fontId="9" fillId="0" borderId="0" xfId="48" applyNumberFormat="1" applyFont="1" applyFill="1" applyBorder="1" applyAlignment="1" quotePrefix="1">
      <alignment horizontal="right"/>
      <protection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 quotePrefix="1">
      <alignment horizontal="right"/>
    </xf>
    <xf numFmtId="3" fontId="9" fillId="0" borderId="0" xfId="48" applyNumberFormat="1" applyFont="1" applyFill="1" applyAlignment="1" quotePrefix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49" applyNumberFormat="1" applyFont="1" applyFill="1" applyBorder="1" applyAlignment="1" quotePrefix="1">
      <alignment horizontal="right"/>
      <protection/>
    </xf>
    <xf numFmtId="3" fontId="11" fillId="0" borderId="0" xfId="49" applyNumberFormat="1" applyFont="1" applyFill="1" applyBorder="1">
      <alignment/>
      <protection/>
    </xf>
    <xf numFmtId="3" fontId="17" fillId="0" borderId="0" xfId="0" applyNumberFormat="1" applyFont="1" applyFill="1" applyAlignment="1">
      <alignment/>
    </xf>
    <xf numFmtId="49" fontId="7" fillId="33" borderId="0" xfId="48" applyNumberFormat="1" applyFont="1" applyFill="1" applyBorder="1" applyAlignment="1">
      <alignment horizontal="right"/>
      <protection/>
    </xf>
    <xf numFmtId="3" fontId="9" fillId="0" borderId="0" xfId="48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 quotePrefix="1">
      <alignment/>
    </xf>
    <xf numFmtId="0" fontId="12" fillId="0" borderId="0" xfId="48" applyFont="1" applyAlignment="1">
      <alignment horizontal="left"/>
      <protection/>
    </xf>
    <xf numFmtId="0" fontId="12" fillId="0" borderId="12" xfId="48" applyFont="1" applyBorder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Blad1 (2)" xfId="48"/>
    <cellStyle name="Normal_ÅB93T96" xfId="49"/>
    <cellStyle name="Normal_ÅB93T9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2.00390625" style="1" customWidth="1"/>
    <col min="2" max="3" width="7.75390625" style="1" customWidth="1"/>
    <col min="4" max="4" width="8.25390625" style="1" customWidth="1"/>
    <col min="5" max="5" width="2.125" style="1" customWidth="1"/>
    <col min="6" max="7" width="7.75390625" style="1" customWidth="1"/>
    <col min="8" max="8" width="7.875" style="1" customWidth="1"/>
    <col min="9" max="16384" width="9.125" style="1" customWidth="1"/>
  </cols>
  <sheetData>
    <row r="1" s="19" customFormat="1" ht="12.75">
      <c r="A1" s="18" t="s">
        <v>7</v>
      </c>
    </row>
    <row r="2" s="19" customFormat="1" ht="18">
      <c r="A2" s="20" t="s">
        <v>8</v>
      </c>
    </row>
    <row r="3" s="19" customFormat="1" ht="15">
      <c r="A3" s="20" t="s">
        <v>27</v>
      </c>
    </row>
    <row r="5" spans="1:8" ht="13.5" customHeight="1">
      <c r="A5" s="3" t="s">
        <v>4</v>
      </c>
      <c r="B5" s="4" t="s">
        <v>0</v>
      </c>
      <c r="C5" s="5"/>
      <c r="D5" s="5"/>
      <c r="E5" s="6"/>
      <c r="F5" s="4" t="s">
        <v>1</v>
      </c>
      <c r="G5" s="5"/>
      <c r="H5" s="5"/>
    </row>
    <row r="6" spans="1:8" ht="13.5" customHeight="1">
      <c r="A6" s="7"/>
      <c r="B6" s="29" t="s">
        <v>9</v>
      </c>
      <c r="C6" s="8" t="s">
        <v>10</v>
      </c>
      <c r="D6" s="8" t="s">
        <v>11</v>
      </c>
      <c r="E6" s="8"/>
      <c r="F6" s="8" t="s">
        <v>9</v>
      </c>
      <c r="G6" s="8" t="s">
        <v>10</v>
      </c>
      <c r="H6" s="8" t="s">
        <v>11</v>
      </c>
    </row>
    <row r="7" spans="1:8" ht="18" customHeight="1">
      <c r="A7" s="9" t="s">
        <v>12</v>
      </c>
      <c r="B7" s="30" t="s">
        <v>26</v>
      </c>
      <c r="C7" s="21"/>
      <c r="D7" s="11"/>
      <c r="E7" s="10"/>
      <c r="F7" s="22"/>
      <c r="G7" s="22"/>
      <c r="H7" s="10"/>
    </row>
    <row r="8" spans="1:8" ht="12" customHeight="1">
      <c r="A8" s="9" t="s">
        <v>13</v>
      </c>
      <c r="B8" s="21" t="s">
        <v>3</v>
      </c>
      <c r="C8" s="21" t="s">
        <v>3</v>
      </c>
      <c r="D8" s="24" t="s">
        <v>3</v>
      </c>
      <c r="E8" s="21"/>
      <c r="F8" s="23" t="s">
        <v>3</v>
      </c>
      <c r="G8" s="23" t="s">
        <v>3</v>
      </c>
      <c r="H8" s="23" t="s">
        <v>3</v>
      </c>
    </row>
    <row r="9" spans="1:8" ht="18" customHeight="1">
      <c r="A9" s="11" t="s">
        <v>14</v>
      </c>
      <c r="B9" s="24" t="s">
        <v>3</v>
      </c>
      <c r="C9" s="11">
        <v>7988</v>
      </c>
      <c r="D9" s="11">
        <f>SUM(B9:C9)</f>
        <v>7988</v>
      </c>
      <c r="E9" s="11"/>
      <c r="F9" s="12" t="s">
        <v>3</v>
      </c>
      <c r="G9" s="24" t="s">
        <v>3</v>
      </c>
      <c r="H9" s="24" t="s">
        <v>3</v>
      </c>
    </row>
    <row r="10" spans="1:8" ht="12" customHeight="1">
      <c r="A10" s="11" t="s">
        <v>15</v>
      </c>
      <c r="B10" s="11">
        <v>831</v>
      </c>
      <c r="C10" s="11">
        <v>3315</v>
      </c>
      <c r="D10" s="11">
        <f aca="true" t="shared" si="0" ref="D10:D19">SUM(B10:C10)</f>
        <v>4146</v>
      </c>
      <c r="E10" s="11"/>
      <c r="F10" s="25">
        <v>1915</v>
      </c>
      <c r="G10" s="25">
        <v>6541</v>
      </c>
      <c r="H10" s="11">
        <f>SUM(F10:G10)</f>
        <v>8456</v>
      </c>
    </row>
    <row r="11" spans="1:8" ht="12" customHeight="1">
      <c r="A11" s="11" t="s">
        <v>16</v>
      </c>
      <c r="B11" s="26" t="s">
        <v>3</v>
      </c>
      <c r="C11" s="26">
        <v>93</v>
      </c>
      <c r="D11" s="11">
        <f t="shared" si="0"/>
        <v>93</v>
      </c>
      <c r="E11" s="13"/>
      <c r="F11" s="26" t="s">
        <v>3</v>
      </c>
      <c r="G11" s="26">
        <v>1</v>
      </c>
      <c r="H11" s="11">
        <f>SUM(F11:G11)</f>
        <v>1</v>
      </c>
    </row>
    <row r="12" spans="1:8" ht="18" customHeight="1">
      <c r="A12" s="11" t="s">
        <v>17</v>
      </c>
      <c r="B12" s="26">
        <v>7</v>
      </c>
      <c r="C12" s="11">
        <v>144</v>
      </c>
      <c r="D12" s="11">
        <f t="shared" si="0"/>
        <v>151</v>
      </c>
      <c r="E12" s="11"/>
      <c r="F12" s="23" t="s">
        <v>3</v>
      </c>
      <c r="G12" s="25">
        <v>57</v>
      </c>
      <c r="H12" s="11">
        <f aca="true" t="shared" si="1" ref="H12:H19">SUM(F12:G12)</f>
        <v>57</v>
      </c>
    </row>
    <row r="13" spans="1:8" ht="12" customHeight="1">
      <c r="A13" s="11" t="s">
        <v>18</v>
      </c>
      <c r="B13" s="27">
        <v>56</v>
      </c>
      <c r="C13" s="27">
        <v>159</v>
      </c>
      <c r="D13" s="11">
        <f t="shared" si="0"/>
        <v>215</v>
      </c>
      <c r="E13" s="14"/>
      <c r="F13" s="27">
        <v>11</v>
      </c>
      <c r="G13" s="27">
        <v>93</v>
      </c>
      <c r="H13" s="11">
        <f t="shared" si="1"/>
        <v>104</v>
      </c>
    </row>
    <row r="14" spans="1:8" ht="18" customHeight="1">
      <c r="A14" s="11" t="s">
        <v>19</v>
      </c>
      <c r="B14" s="26" t="s">
        <v>3</v>
      </c>
      <c r="C14" s="27">
        <v>160</v>
      </c>
      <c r="D14" s="11">
        <f t="shared" si="0"/>
        <v>160</v>
      </c>
      <c r="E14" s="11"/>
      <c r="F14" s="26" t="s">
        <v>3</v>
      </c>
      <c r="G14" s="27">
        <v>282</v>
      </c>
      <c r="H14" s="11">
        <f t="shared" si="1"/>
        <v>282</v>
      </c>
    </row>
    <row r="15" spans="1:8" s="2" customFormat="1" ht="18" customHeight="1">
      <c r="A15" s="11" t="s">
        <v>20</v>
      </c>
      <c r="B15" s="24" t="s">
        <v>3</v>
      </c>
      <c r="C15" s="24" t="s">
        <v>3</v>
      </c>
      <c r="D15" s="24" t="s">
        <v>3</v>
      </c>
      <c r="E15" s="11"/>
      <c r="F15" s="23" t="s">
        <v>3</v>
      </c>
      <c r="G15" s="25">
        <v>2</v>
      </c>
      <c r="H15" s="11">
        <f t="shared" si="1"/>
        <v>2</v>
      </c>
    </row>
    <row r="16" spans="1:8" s="2" customFormat="1" ht="18" customHeight="1">
      <c r="A16" s="11" t="s">
        <v>23</v>
      </c>
      <c r="B16" s="24">
        <v>1</v>
      </c>
      <c r="C16" s="11">
        <v>7068</v>
      </c>
      <c r="D16" s="11">
        <f t="shared" si="0"/>
        <v>7069</v>
      </c>
      <c r="E16" s="11"/>
      <c r="F16" s="23" t="s">
        <v>3</v>
      </c>
      <c r="G16" s="25">
        <v>9719</v>
      </c>
      <c r="H16" s="11">
        <f t="shared" si="1"/>
        <v>9719</v>
      </c>
    </row>
    <row r="17" spans="1:8" s="2" customFormat="1" ht="12" customHeight="1">
      <c r="A17" s="11" t="s">
        <v>24</v>
      </c>
      <c r="B17" s="24" t="s">
        <v>3</v>
      </c>
      <c r="C17" s="11">
        <v>3292</v>
      </c>
      <c r="D17" s="11">
        <f t="shared" si="0"/>
        <v>3292</v>
      </c>
      <c r="E17" s="11"/>
      <c r="F17" s="23" t="s">
        <v>3</v>
      </c>
      <c r="G17" s="23">
        <v>3542</v>
      </c>
      <c r="H17" s="11">
        <f t="shared" si="1"/>
        <v>3542</v>
      </c>
    </row>
    <row r="18" spans="1:8" s="2" customFormat="1" ht="12" customHeight="1">
      <c r="A18" s="11" t="s">
        <v>25</v>
      </c>
      <c r="B18" s="24" t="s">
        <v>3</v>
      </c>
      <c r="C18" s="11">
        <v>3164</v>
      </c>
      <c r="D18" s="11">
        <f t="shared" si="0"/>
        <v>3164</v>
      </c>
      <c r="E18" s="11"/>
      <c r="F18" s="23" t="s">
        <v>3</v>
      </c>
      <c r="G18" s="31">
        <v>4879</v>
      </c>
      <c r="H18" s="11">
        <f t="shared" si="1"/>
        <v>4879</v>
      </c>
    </row>
    <row r="19" spans="1:8" s="2" customFormat="1" ht="18" customHeight="1">
      <c r="A19" s="11" t="s">
        <v>28</v>
      </c>
      <c r="B19" s="24" t="s">
        <v>3</v>
      </c>
      <c r="C19" s="11">
        <v>54</v>
      </c>
      <c r="D19" s="11">
        <f t="shared" si="0"/>
        <v>54</v>
      </c>
      <c r="E19" s="11"/>
      <c r="F19" s="23" t="s">
        <v>3</v>
      </c>
      <c r="G19" s="31">
        <v>45</v>
      </c>
      <c r="H19" s="11">
        <f t="shared" si="1"/>
        <v>45</v>
      </c>
    </row>
    <row r="20" spans="1:8" s="2" customFormat="1" ht="18" customHeight="1" thickBot="1">
      <c r="A20" s="15" t="s">
        <v>2</v>
      </c>
      <c r="B20" s="28">
        <f>SUM(B8:B16,B19)</f>
        <v>895</v>
      </c>
      <c r="C20" s="28">
        <f aca="true" t="shared" si="2" ref="C20:H20">SUM(C8:C16,C19)</f>
        <v>18981</v>
      </c>
      <c r="D20" s="28">
        <f t="shared" si="2"/>
        <v>19876</v>
      </c>
      <c r="E20" s="28"/>
      <c r="F20" s="28">
        <f t="shared" si="2"/>
        <v>1926</v>
      </c>
      <c r="G20" s="28">
        <f t="shared" si="2"/>
        <v>16740</v>
      </c>
      <c r="H20" s="28">
        <f t="shared" si="2"/>
        <v>18666</v>
      </c>
    </row>
    <row r="21" spans="1:8" s="16" customFormat="1" ht="18" customHeight="1">
      <c r="A21" s="33" t="s">
        <v>22</v>
      </c>
      <c r="B21" s="33"/>
      <c r="C21" s="33"/>
      <c r="D21" s="33"/>
      <c r="E21" s="33"/>
      <c r="F21" s="33"/>
      <c r="G21" s="33"/>
      <c r="H21" s="33"/>
    </row>
    <row r="22" spans="1:8" s="17" customFormat="1" ht="10.5" customHeight="1">
      <c r="A22" s="32" t="s">
        <v>5</v>
      </c>
      <c r="B22" s="32"/>
      <c r="C22" s="32"/>
      <c r="D22" s="32"/>
      <c r="E22" s="32"/>
      <c r="F22" s="32"/>
      <c r="G22" s="32"/>
      <c r="H22" s="32"/>
    </row>
    <row r="23" spans="1:8" s="17" customFormat="1" ht="10.5" customHeight="1">
      <c r="A23" s="32" t="s">
        <v>6</v>
      </c>
      <c r="B23" s="32"/>
      <c r="C23" s="32"/>
      <c r="D23" s="32"/>
      <c r="E23" s="32"/>
      <c r="F23" s="32"/>
      <c r="G23" s="32"/>
      <c r="H23" s="32"/>
    </row>
    <row r="24" spans="1:8" s="17" customFormat="1" ht="10.5" customHeight="1">
      <c r="A24" s="32" t="s">
        <v>21</v>
      </c>
      <c r="B24" s="32"/>
      <c r="C24" s="32"/>
      <c r="D24" s="32"/>
      <c r="E24" s="32"/>
      <c r="F24" s="32"/>
      <c r="G24" s="32"/>
      <c r="H24" s="32"/>
    </row>
  </sheetData>
  <sheetProtection/>
  <mergeCells count="4">
    <mergeCell ref="A23:H23"/>
    <mergeCell ref="A21:H21"/>
    <mergeCell ref="A22:H22"/>
    <mergeCell ref="A24:H24"/>
  </mergeCells>
  <printOptions/>
  <pageMargins left="1.1811023622047245" right="0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2010-03-15T09:47:47Z</cp:lastPrinted>
  <dcterms:created xsi:type="dcterms:W3CDTF">2003-04-24T07:42:53Z</dcterms:created>
  <dcterms:modified xsi:type="dcterms:W3CDTF">2015-01-21T07:47:30Z</dcterms:modified>
  <cp:category/>
  <cp:version/>
  <cp:contentType/>
  <cp:contentStatus/>
</cp:coreProperties>
</file>